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 Grygier</author>
  </authors>
  <commentList>
    <comment ref="C11" authorId="0">
      <text>
        <r>
          <rPr>
            <b/>
            <sz val="9"/>
            <rFont val="Tahoma"/>
            <family val="0"/>
          </rPr>
          <t>Jan Grygier:</t>
        </r>
        <r>
          <rPr>
            <sz val="9"/>
            <rFont val="Tahoma"/>
            <family val="0"/>
          </rPr>
          <t xml:space="preserve">
DNS; all others are DNC
</t>
        </r>
      </text>
    </comment>
    <comment ref="L8" authorId="0">
      <text>
        <r>
          <rPr>
            <b/>
            <sz val="9"/>
            <rFont val="Tahoma"/>
            <family val="0"/>
          </rPr>
          <t>Jan Grygier:</t>
        </r>
        <r>
          <rPr>
            <sz val="9"/>
            <rFont val="Tahoma"/>
            <family val="0"/>
          </rPr>
          <t xml:space="preserve">
DNF; all others DNC</t>
        </r>
      </text>
    </comment>
  </commentList>
</comments>
</file>

<file path=xl/sharedStrings.xml><?xml version="1.0" encoding="utf-8"?>
<sst xmlns="http://schemas.openxmlformats.org/spreadsheetml/2006/main" count="47" uniqueCount="34">
  <si>
    <t>Santana 22 Season Standings (white sails)</t>
  </si>
  <si>
    <t>First half (6 races, 1 throwout)</t>
  </si>
  <si>
    <t>Drop</t>
  </si>
  <si>
    <t>Final</t>
  </si>
  <si>
    <t>Bonito</t>
  </si>
  <si>
    <t>Meliki</t>
  </si>
  <si>
    <t>Inshallah</t>
  </si>
  <si>
    <t>Tackful</t>
  </si>
  <si>
    <t>Maguro</t>
  </si>
  <si>
    <t>Usquebaugh</t>
  </si>
  <si>
    <t>Rubber Biscuit</t>
  </si>
  <si>
    <t>Tchoupi</t>
  </si>
  <si>
    <t>Carlos</t>
  </si>
  <si>
    <t>Cloud 9</t>
  </si>
  <si>
    <t>Betty Boop</t>
  </si>
  <si>
    <t>Auggie</t>
  </si>
  <si>
    <t>Elaine</t>
  </si>
  <si>
    <t>5/17 CityFront</t>
  </si>
  <si>
    <t>Boat/Race</t>
  </si>
  <si>
    <t>5/31 Olym Circle</t>
  </si>
  <si>
    <t>6/21 South Bay</t>
  </si>
  <si>
    <t>Rank</t>
  </si>
  <si>
    <t>Second half (5 races, 1 throwout)</t>
  </si>
  <si>
    <t>1 (only)</t>
  </si>
  <si>
    <t>8/14 SH</t>
  </si>
  <si>
    <t>8/24 Knox</t>
  </si>
  <si>
    <t>9/6 Knox</t>
  </si>
  <si>
    <t>Qualified?</t>
  </si>
  <si>
    <t>Y</t>
  </si>
  <si>
    <t>N</t>
  </si>
  <si>
    <t>Y?</t>
  </si>
  <si>
    <t>Total entries</t>
  </si>
  <si>
    <t>Qualified</t>
  </si>
  <si>
    <t>9?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</si>
</sst>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12.7109375" style="0" customWidth="1"/>
    <col min="2" max="2" width="6.140625" style="0" customWidth="1"/>
    <col min="3" max="3" width="6.421875" style="0" customWidth="1"/>
    <col min="4" max="4" width="7.421875" style="0" customWidth="1"/>
    <col min="5" max="5" width="7.57421875" style="0" customWidth="1"/>
    <col min="6" max="7" width="6.8515625" style="0" customWidth="1"/>
    <col min="8" max="8" width="4.8515625" style="0" bestFit="1" customWidth="1"/>
    <col min="9" max="9" width="5.00390625" style="0" bestFit="1" customWidth="1"/>
    <col min="10" max="10" width="5.28125" style="0" bestFit="1" customWidth="1"/>
    <col min="11" max="11" width="4.28125" style="0" customWidth="1"/>
    <col min="12" max="12" width="7.28125" style="0" customWidth="1"/>
    <col min="13" max="13" width="6.140625" style="0" customWidth="1"/>
    <col min="14" max="14" width="5.421875" style="0" customWidth="1"/>
    <col min="15" max="15" width="5.7109375" style="0" customWidth="1"/>
    <col min="16" max="16" width="5.28125" style="0" customWidth="1"/>
    <col min="17" max="17" width="4.8515625" style="0" bestFit="1" customWidth="1"/>
    <col min="18" max="18" width="5.00390625" style="0" bestFit="1" customWidth="1"/>
    <col min="19" max="19" width="5.28125" style="0" bestFit="1" customWidth="1"/>
  </cols>
  <sheetData>
    <row r="1" ht="12.75">
      <c r="A1" t="s">
        <v>0</v>
      </c>
    </row>
    <row r="3" spans="1:12" ht="12.75">
      <c r="A3" t="s">
        <v>1</v>
      </c>
      <c r="L3" t="s">
        <v>22</v>
      </c>
    </row>
    <row r="4" spans="2:15" ht="12.75">
      <c r="B4" t="s">
        <v>17</v>
      </c>
      <c r="D4" t="s">
        <v>19</v>
      </c>
      <c r="F4" t="s">
        <v>20</v>
      </c>
      <c r="L4" t="s">
        <v>24</v>
      </c>
      <c r="M4" t="s">
        <v>25</v>
      </c>
      <c r="O4" t="s">
        <v>26</v>
      </c>
    </row>
    <row r="5" spans="1:20" ht="12.75">
      <c r="A5" t="s">
        <v>18</v>
      </c>
      <c r="B5">
        <v>1</v>
      </c>
      <c r="C5">
        <v>2</v>
      </c>
      <c r="D5">
        <v>1</v>
      </c>
      <c r="E5">
        <v>2</v>
      </c>
      <c r="F5">
        <v>1</v>
      </c>
      <c r="G5">
        <v>2</v>
      </c>
      <c r="H5" t="s">
        <v>2</v>
      </c>
      <c r="I5" t="s">
        <v>3</v>
      </c>
      <c r="J5" t="s">
        <v>21</v>
      </c>
      <c r="L5" t="s">
        <v>23</v>
      </c>
      <c r="M5">
        <v>1</v>
      </c>
      <c r="N5">
        <v>2</v>
      </c>
      <c r="O5">
        <v>1</v>
      </c>
      <c r="P5">
        <v>2</v>
      </c>
      <c r="Q5" t="s">
        <v>2</v>
      </c>
      <c r="R5" t="s">
        <v>3</v>
      </c>
      <c r="S5" t="s">
        <v>21</v>
      </c>
      <c r="T5" t="s">
        <v>27</v>
      </c>
    </row>
    <row r="6" spans="1:20" ht="12.75">
      <c r="A6" t="s">
        <v>4</v>
      </c>
      <c r="B6">
        <v>1</v>
      </c>
      <c r="C6">
        <v>1</v>
      </c>
      <c r="D6">
        <v>8</v>
      </c>
      <c r="E6">
        <v>8</v>
      </c>
      <c r="F6">
        <v>1</v>
      </c>
      <c r="G6">
        <v>1</v>
      </c>
      <c r="H6">
        <f>MAX(B6:G6)</f>
        <v>8</v>
      </c>
      <c r="I6">
        <f>SUM(B6:G6)-H6</f>
        <v>12</v>
      </c>
      <c r="J6">
        <f>RANK(I6,I$6:I$18,1)</f>
        <v>3</v>
      </c>
      <c r="L6">
        <v>1</v>
      </c>
      <c r="M6">
        <v>9</v>
      </c>
      <c r="N6">
        <v>9</v>
      </c>
      <c r="O6">
        <v>1</v>
      </c>
      <c r="P6">
        <v>2</v>
      </c>
      <c r="Q6">
        <f>MAX(L6:P6)</f>
        <v>9</v>
      </c>
      <c r="R6">
        <f>SUM(L6:P6)-Q6</f>
        <v>13</v>
      </c>
      <c r="S6">
        <f aca="true" t="shared" si="0" ref="S6:S18">RANK(R6,R$6:R$18,1)</f>
        <v>4</v>
      </c>
      <c r="T6" t="s">
        <v>28</v>
      </c>
    </row>
    <row r="7" spans="1:20" ht="12.75">
      <c r="A7" s="1" t="s">
        <v>5</v>
      </c>
      <c r="B7" s="1">
        <v>2</v>
      </c>
      <c r="C7" s="1">
        <v>2</v>
      </c>
      <c r="D7" s="1">
        <v>4</v>
      </c>
      <c r="E7" s="1">
        <v>1</v>
      </c>
      <c r="F7" s="1">
        <v>2</v>
      </c>
      <c r="G7" s="1">
        <v>3</v>
      </c>
      <c r="H7" s="1">
        <f aca="true" t="shared" si="1" ref="H7:H18">MAX(B7:G7)</f>
        <v>4</v>
      </c>
      <c r="I7" s="1">
        <f aca="true" t="shared" si="2" ref="I7:I18">SUM(B7:G7)-H7</f>
        <v>10</v>
      </c>
      <c r="J7" s="1">
        <f aca="true" t="shared" si="3" ref="J7:J18">RANK(I7,I$6:I$18,1)</f>
        <v>1</v>
      </c>
      <c r="L7">
        <v>3</v>
      </c>
      <c r="M7">
        <v>2</v>
      </c>
      <c r="N7">
        <v>3</v>
      </c>
      <c r="O7">
        <v>2</v>
      </c>
      <c r="P7">
        <v>4</v>
      </c>
      <c r="Q7">
        <f aca="true" t="shared" si="4" ref="Q7:Q18">MAX(L7:P7)</f>
        <v>4</v>
      </c>
      <c r="R7">
        <f aca="true" t="shared" si="5" ref="R7:R18">SUM(L7:P7)-Q7</f>
        <v>10</v>
      </c>
      <c r="S7">
        <f t="shared" si="0"/>
        <v>2</v>
      </c>
      <c r="T7" t="s">
        <v>28</v>
      </c>
    </row>
    <row r="8" spans="1:20" ht="12.75">
      <c r="A8" t="s">
        <v>6</v>
      </c>
      <c r="B8">
        <v>3</v>
      </c>
      <c r="C8">
        <v>7</v>
      </c>
      <c r="D8">
        <v>3</v>
      </c>
      <c r="E8">
        <v>4</v>
      </c>
      <c r="F8">
        <v>8</v>
      </c>
      <c r="G8">
        <v>8</v>
      </c>
      <c r="H8">
        <f t="shared" si="1"/>
        <v>8</v>
      </c>
      <c r="I8">
        <f t="shared" si="2"/>
        <v>25</v>
      </c>
      <c r="J8">
        <f t="shared" si="3"/>
        <v>5</v>
      </c>
      <c r="L8">
        <v>9</v>
      </c>
      <c r="M8">
        <v>9</v>
      </c>
      <c r="N8">
        <v>9</v>
      </c>
      <c r="O8">
        <v>6</v>
      </c>
      <c r="P8">
        <v>8</v>
      </c>
      <c r="Q8">
        <f t="shared" si="4"/>
        <v>9</v>
      </c>
      <c r="R8">
        <f t="shared" si="5"/>
        <v>32</v>
      </c>
      <c r="S8">
        <f t="shared" si="0"/>
        <v>9</v>
      </c>
      <c r="T8" t="s">
        <v>29</v>
      </c>
    </row>
    <row r="9" spans="1:20" ht="12.75">
      <c r="A9" t="s">
        <v>7</v>
      </c>
      <c r="B9">
        <v>4</v>
      </c>
      <c r="C9">
        <v>3</v>
      </c>
      <c r="D9">
        <v>1</v>
      </c>
      <c r="E9">
        <v>2</v>
      </c>
      <c r="F9">
        <v>3</v>
      </c>
      <c r="G9">
        <v>2</v>
      </c>
      <c r="H9">
        <f t="shared" si="1"/>
        <v>4</v>
      </c>
      <c r="I9">
        <f t="shared" si="2"/>
        <v>11</v>
      </c>
      <c r="J9">
        <f t="shared" si="3"/>
        <v>2</v>
      </c>
      <c r="L9">
        <v>10</v>
      </c>
      <c r="M9">
        <v>3</v>
      </c>
      <c r="N9">
        <v>2</v>
      </c>
      <c r="O9">
        <v>5</v>
      </c>
      <c r="P9">
        <v>1</v>
      </c>
      <c r="Q9">
        <f t="shared" si="4"/>
        <v>10</v>
      </c>
      <c r="R9">
        <f t="shared" si="5"/>
        <v>11</v>
      </c>
      <c r="S9">
        <f t="shared" si="0"/>
        <v>3</v>
      </c>
      <c r="T9" t="s">
        <v>28</v>
      </c>
    </row>
    <row r="10" spans="1:20" ht="12.75">
      <c r="A10" t="s">
        <v>8</v>
      </c>
      <c r="B10">
        <v>5</v>
      </c>
      <c r="C10">
        <v>7</v>
      </c>
      <c r="D10">
        <v>8</v>
      </c>
      <c r="E10">
        <v>8</v>
      </c>
      <c r="F10">
        <v>5</v>
      </c>
      <c r="G10">
        <v>5</v>
      </c>
      <c r="H10">
        <f t="shared" si="1"/>
        <v>8</v>
      </c>
      <c r="I10">
        <f t="shared" si="2"/>
        <v>30</v>
      </c>
      <c r="J10">
        <f t="shared" si="3"/>
        <v>6</v>
      </c>
      <c r="L10">
        <v>7</v>
      </c>
      <c r="M10">
        <v>5</v>
      </c>
      <c r="N10">
        <v>5</v>
      </c>
      <c r="O10">
        <v>4</v>
      </c>
      <c r="P10">
        <v>5</v>
      </c>
      <c r="Q10">
        <f t="shared" si="4"/>
        <v>7</v>
      </c>
      <c r="R10">
        <f t="shared" si="5"/>
        <v>19</v>
      </c>
      <c r="S10">
        <f t="shared" si="0"/>
        <v>6</v>
      </c>
      <c r="T10" t="s">
        <v>28</v>
      </c>
    </row>
    <row r="11" spans="1:20" ht="12.75">
      <c r="A11" t="s">
        <v>9</v>
      </c>
      <c r="B11">
        <v>6</v>
      </c>
      <c r="C11">
        <v>6</v>
      </c>
      <c r="D11">
        <v>5</v>
      </c>
      <c r="E11">
        <v>6</v>
      </c>
      <c r="F11">
        <v>8</v>
      </c>
      <c r="G11">
        <v>8</v>
      </c>
      <c r="H11">
        <f t="shared" si="1"/>
        <v>8</v>
      </c>
      <c r="I11">
        <f t="shared" si="2"/>
        <v>31</v>
      </c>
      <c r="J11">
        <f t="shared" si="3"/>
        <v>8</v>
      </c>
      <c r="L11">
        <v>5</v>
      </c>
      <c r="M11">
        <v>6</v>
      </c>
      <c r="N11">
        <v>6</v>
      </c>
      <c r="O11">
        <v>11</v>
      </c>
      <c r="P11">
        <v>11</v>
      </c>
      <c r="Q11">
        <f t="shared" si="4"/>
        <v>11</v>
      </c>
      <c r="R11">
        <f t="shared" si="5"/>
        <v>28</v>
      </c>
      <c r="S11">
        <f t="shared" si="0"/>
        <v>8</v>
      </c>
      <c r="T11" t="s">
        <v>28</v>
      </c>
    </row>
    <row r="12" spans="1:20" ht="12.75">
      <c r="A12" t="s">
        <v>10</v>
      </c>
      <c r="B12">
        <v>7</v>
      </c>
      <c r="C12">
        <v>4</v>
      </c>
      <c r="D12">
        <v>8</v>
      </c>
      <c r="E12">
        <v>8</v>
      </c>
      <c r="F12">
        <v>8</v>
      </c>
      <c r="G12">
        <v>8</v>
      </c>
      <c r="H12">
        <f t="shared" si="1"/>
        <v>8</v>
      </c>
      <c r="I12">
        <f t="shared" si="2"/>
        <v>35</v>
      </c>
      <c r="J12">
        <f t="shared" si="3"/>
        <v>9</v>
      </c>
      <c r="L12">
        <v>6</v>
      </c>
      <c r="M12">
        <v>7</v>
      </c>
      <c r="N12">
        <v>7</v>
      </c>
      <c r="O12">
        <v>7</v>
      </c>
      <c r="P12">
        <v>7</v>
      </c>
      <c r="Q12">
        <f t="shared" si="4"/>
        <v>7</v>
      </c>
      <c r="R12">
        <f t="shared" si="5"/>
        <v>27</v>
      </c>
      <c r="S12">
        <f t="shared" si="0"/>
        <v>7</v>
      </c>
      <c r="T12" t="s">
        <v>28</v>
      </c>
    </row>
    <row r="13" spans="1:20" ht="12.75">
      <c r="A13" t="s">
        <v>11</v>
      </c>
      <c r="B13">
        <v>9</v>
      </c>
      <c r="C13">
        <v>7</v>
      </c>
      <c r="D13">
        <v>2</v>
      </c>
      <c r="E13">
        <v>3</v>
      </c>
      <c r="F13">
        <v>4</v>
      </c>
      <c r="G13">
        <v>4</v>
      </c>
      <c r="H13">
        <f t="shared" si="1"/>
        <v>9</v>
      </c>
      <c r="I13">
        <f t="shared" si="2"/>
        <v>20</v>
      </c>
      <c r="J13">
        <f t="shared" si="3"/>
        <v>4</v>
      </c>
      <c r="L13">
        <v>4</v>
      </c>
      <c r="M13">
        <v>4</v>
      </c>
      <c r="N13">
        <v>4</v>
      </c>
      <c r="O13">
        <v>8</v>
      </c>
      <c r="P13">
        <v>3</v>
      </c>
      <c r="Q13">
        <f t="shared" si="4"/>
        <v>8</v>
      </c>
      <c r="R13">
        <f t="shared" si="5"/>
        <v>15</v>
      </c>
      <c r="S13">
        <f t="shared" si="0"/>
        <v>5</v>
      </c>
      <c r="T13" t="s">
        <v>28</v>
      </c>
    </row>
    <row r="14" spans="1:20" ht="12.75">
      <c r="A14" s="1" t="s">
        <v>12</v>
      </c>
      <c r="B14">
        <v>9</v>
      </c>
      <c r="C14">
        <v>7</v>
      </c>
      <c r="D14">
        <v>8</v>
      </c>
      <c r="E14">
        <v>8</v>
      </c>
      <c r="F14">
        <v>8</v>
      </c>
      <c r="G14">
        <v>8</v>
      </c>
      <c r="H14">
        <f t="shared" si="1"/>
        <v>9</v>
      </c>
      <c r="I14">
        <f t="shared" si="2"/>
        <v>39</v>
      </c>
      <c r="J14">
        <f t="shared" si="3"/>
        <v>10</v>
      </c>
      <c r="L14" s="1">
        <v>2</v>
      </c>
      <c r="M14" s="1">
        <v>1</v>
      </c>
      <c r="N14" s="1">
        <v>1</v>
      </c>
      <c r="O14" s="1">
        <v>3</v>
      </c>
      <c r="P14" s="1">
        <v>6</v>
      </c>
      <c r="Q14" s="1">
        <f t="shared" si="4"/>
        <v>6</v>
      </c>
      <c r="R14" s="1">
        <f t="shared" si="5"/>
        <v>7</v>
      </c>
      <c r="S14" s="1">
        <f t="shared" si="0"/>
        <v>1</v>
      </c>
      <c r="T14" t="s">
        <v>30</v>
      </c>
    </row>
    <row r="15" spans="1:20" ht="12.75">
      <c r="A15" t="s">
        <v>13</v>
      </c>
      <c r="B15">
        <v>9</v>
      </c>
      <c r="C15">
        <v>7</v>
      </c>
      <c r="D15">
        <v>6</v>
      </c>
      <c r="E15">
        <v>5</v>
      </c>
      <c r="F15">
        <v>6</v>
      </c>
      <c r="G15">
        <v>6</v>
      </c>
      <c r="H15">
        <f t="shared" si="1"/>
        <v>9</v>
      </c>
      <c r="I15">
        <f t="shared" si="2"/>
        <v>30</v>
      </c>
      <c r="J15">
        <f t="shared" si="3"/>
        <v>6</v>
      </c>
      <c r="L15">
        <v>10</v>
      </c>
      <c r="M15">
        <v>9</v>
      </c>
      <c r="N15">
        <v>9</v>
      </c>
      <c r="O15">
        <v>9</v>
      </c>
      <c r="P15">
        <v>9</v>
      </c>
      <c r="Q15">
        <f t="shared" si="4"/>
        <v>10</v>
      </c>
      <c r="R15">
        <f t="shared" si="5"/>
        <v>36</v>
      </c>
      <c r="S15">
        <f t="shared" si="0"/>
        <v>10</v>
      </c>
      <c r="T15" t="s">
        <v>28</v>
      </c>
    </row>
    <row r="16" spans="1:20" ht="12.75">
      <c r="A16" t="s">
        <v>14</v>
      </c>
      <c r="B16">
        <v>9</v>
      </c>
      <c r="C16">
        <v>7</v>
      </c>
      <c r="D16">
        <v>8</v>
      </c>
      <c r="E16">
        <v>8</v>
      </c>
      <c r="F16">
        <v>8</v>
      </c>
      <c r="G16">
        <v>8</v>
      </c>
      <c r="H16">
        <f t="shared" si="1"/>
        <v>9</v>
      </c>
      <c r="I16">
        <f t="shared" si="2"/>
        <v>39</v>
      </c>
      <c r="J16">
        <f t="shared" si="3"/>
        <v>10</v>
      </c>
      <c r="L16">
        <v>10</v>
      </c>
      <c r="M16">
        <v>9</v>
      </c>
      <c r="N16">
        <v>9</v>
      </c>
      <c r="O16">
        <v>11</v>
      </c>
      <c r="P16">
        <v>11</v>
      </c>
      <c r="Q16">
        <f t="shared" si="4"/>
        <v>11</v>
      </c>
      <c r="R16">
        <f t="shared" si="5"/>
        <v>39</v>
      </c>
      <c r="S16">
        <f t="shared" si="0"/>
        <v>11</v>
      </c>
      <c r="T16" t="s">
        <v>29</v>
      </c>
    </row>
    <row r="17" spans="1:20" ht="12.75">
      <c r="A17" t="s">
        <v>15</v>
      </c>
      <c r="B17">
        <v>9</v>
      </c>
      <c r="C17">
        <v>7</v>
      </c>
      <c r="D17">
        <v>8</v>
      </c>
      <c r="E17">
        <v>8</v>
      </c>
      <c r="F17">
        <v>8</v>
      </c>
      <c r="G17">
        <v>8</v>
      </c>
      <c r="H17">
        <f t="shared" si="1"/>
        <v>9</v>
      </c>
      <c r="I17">
        <f t="shared" si="2"/>
        <v>39</v>
      </c>
      <c r="J17">
        <f t="shared" si="3"/>
        <v>10</v>
      </c>
      <c r="L17">
        <v>10</v>
      </c>
      <c r="M17">
        <v>9</v>
      </c>
      <c r="N17">
        <v>9</v>
      </c>
      <c r="O17">
        <v>11</v>
      </c>
      <c r="P17">
        <v>11</v>
      </c>
      <c r="Q17">
        <f t="shared" si="4"/>
        <v>11</v>
      </c>
      <c r="R17">
        <f t="shared" si="5"/>
        <v>39</v>
      </c>
      <c r="S17">
        <f t="shared" si="0"/>
        <v>11</v>
      </c>
      <c r="T17" t="s">
        <v>29</v>
      </c>
    </row>
    <row r="18" spans="1:20" ht="12.75">
      <c r="A18" t="s">
        <v>16</v>
      </c>
      <c r="B18">
        <v>9</v>
      </c>
      <c r="C18">
        <v>7</v>
      </c>
      <c r="D18">
        <v>8</v>
      </c>
      <c r="E18">
        <v>8</v>
      </c>
      <c r="F18">
        <v>8</v>
      </c>
      <c r="G18">
        <v>8</v>
      </c>
      <c r="H18">
        <f t="shared" si="1"/>
        <v>9</v>
      </c>
      <c r="I18">
        <f t="shared" si="2"/>
        <v>39</v>
      </c>
      <c r="J18">
        <f t="shared" si="3"/>
        <v>10</v>
      </c>
      <c r="L18">
        <v>10</v>
      </c>
      <c r="M18">
        <v>9</v>
      </c>
      <c r="N18">
        <v>9</v>
      </c>
      <c r="O18">
        <v>11</v>
      </c>
      <c r="P18">
        <v>11</v>
      </c>
      <c r="Q18">
        <f t="shared" si="4"/>
        <v>11</v>
      </c>
      <c r="R18">
        <f t="shared" si="5"/>
        <v>39</v>
      </c>
      <c r="S18">
        <f t="shared" si="0"/>
        <v>11</v>
      </c>
      <c r="T18" t="s">
        <v>29</v>
      </c>
    </row>
    <row r="19" spans="12:18" ht="12.75">
      <c r="L19" t="s">
        <v>31</v>
      </c>
      <c r="N19">
        <v>13</v>
      </c>
      <c r="P19" t="s">
        <v>32</v>
      </c>
      <c r="R19" t="s">
        <v>33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Hydrophilos,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Grygier</dc:creator>
  <cp:keywords/>
  <dc:description/>
  <cp:lastModifiedBy>Jan Grygier</cp:lastModifiedBy>
  <dcterms:created xsi:type="dcterms:W3CDTF">2008-09-12T03:28:18Z</dcterms:created>
  <dcterms:modified xsi:type="dcterms:W3CDTF">2008-09-12T04:11:37Z</dcterms:modified>
  <cp:category/>
  <cp:version/>
  <cp:contentType/>
  <cp:contentStatus/>
</cp:coreProperties>
</file>